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<sst xmlns="http://schemas.openxmlformats.org/spreadsheetml/2006/main" count="25" uniqueCount="24">
  <si>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SearchType:</t>
  </si>
  <si>
    <t>Grand total:</t>
  </si>
  <si>
    <t>Browse by Alphabet</t>
  </si>
  <si>
    <t>Browse by Subject</t>
  </si>
  <si>
    <t>Title Begins With</t>
  </si>
  <si>
    <t>Title Contains</t>
  </si>
  <si>
    <t>Total Browse Searches:</t>
  </si>
  <si>
    <t>Total Titles Searches:</t>
  </si>
  <si>
    <t>Jan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</si>
  <si>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</si>
  <si>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</si>
  <si>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</si>
  <si>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</si>
  <si>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</si>
  <si>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</si>
  <si>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</si>
  <si>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</si>
  <si>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</si>
  <si>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</si>
  <si>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</si>
  <si>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Title Equals</t>
  </si>
  <si>
    <t>ISSN Equals</t>
  </si>
  <si>
    <t>Total Other Searches:</t>
  </si>
  <si>
    <t>Serials Solutions Statistics - 2014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</si>
</sst>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top"/>
      <protection locked="0"/>
    </xf>
    <xf numFmtId="3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3" fontId="2" fillId="33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/>
    </xf>
    <xf numFmtId="14" fontId="2" fillId="0" borderId="0" xfId="0" applyNumberFormat="1" applyFont="1" applyBorder="1" applyAlignment="1" applyProtection="1">
      <alignment horizontal="left"/>
      <protection locked="0"/>
    </xf>
    <xf numFmtId="3" fontId="0" fillId="33" borderId="0" xfId="0" applyNumberFormat="1" applyFill="1" applyAlignment="1" applyProtection="1">
      <alignment/>
      <protection locked="0"/>
    </xf>
    <xf numFmtId="1" fontId="0" fillId="0" borderId="0" xfId="0" applyNumberFormat="1" applyBorder="1" applyAlignment="1" applyProtection="1">
      <alignment horizontal="right" vertical="top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37.140625" style="0" bestFit="1" customWidth="1"/>
    <col min="2" max="2" width="4.28125" style="0" bestFit="1" customWidth="1"/>
    <col min="3" max="4" width="4.57421875" style="0" bestFit="1" customWidth="1"/>
    <col min="5" max="5" width="5.421875" style="0" bestFit="1" customWidth="1"/>
    <col min="6" max="6" width="4.8515625" style="0" bestFit="1" customWidth="1"/>
    <col min="7" max="7" width="5.57421875" style="0" bestFit="1" customWidth="1"/>
    <col min="8" max="8" width="4.8515625" style="0" bestFit="1" customWidth="1"/>
    <col min="9" max="9" width="4.7109375" style="0" bestFit="1" customWidth="1"/>
    <col min="10" max="10" width="5.8515625" style="0" customWidth="1"/>
    <col min="11" max="13" width="4.57421875" style="0" bestFit="1" customWidth="1"/>
    <col min="14" max="14" width="11.7109375" style="0" bestFit="1" customWidth="1"/>
    <col min="15" max="15" width="14.00390625" style="0" customWidth="1"/>
  </cols>
  <sheetData>
    <row r="1" spans="1:15" ht="18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4" ht="12.75">
      <c r="A2" s="2"/>
      <c r="B2" s="2"/>
      <c r="C2" s="2"/>
      <c r="D2" s="2"/>
      <c r="E2" s="2"/>
      <c r="F2" s="3"/>
      <c r="G2" s="1"/>
      <c r="H2" s="1"/>
      <c r="I2" s="1"/>
      <c r="J2" s="1"/>
      <c r="K2" s="1"/>
      <c r="L2" s="1"/>
      <c r="M2" s="1"/>
      <c r="N2" s="1"/>
    </row>
    <row r="3" spans="1:14" ht="12.75">
      <c r="A3" s="10" t="s">
        <v>0</v>
      </c>
      <c r="B3" s="16" t="s">
        <v>8</v>
      </c>
      <c r="C3" s="10" t="s">
        <v>9</v>
      </c>
      <c r="D3" s="10" t="s">
        <v>10</v>
      </c>
      <c r="E3" s="10" t="s">
        <v>11</v>
      </c>
      <c r="F3" s="11" t="s">
        <v>12</v>
      </c>
      <c r="G3" s="12" t="s">
        <v>13</v>
      </c>
      <c r="H3" s="12" t="s">
        <v>14</v>
      </c>
      <c r="I3" s="12" t="s">
        <v>15</v>
      </c>
      <c r="J3" s="12" t="s">
        <v>16</v>
      </c>
      <c r="K3" s="12" t="s">
        <v>17</v>
      </c>
      <c r="L3" s="12" t="s">
        <v>18</v>
      </c>
      <c r="M3" s="12" t="s">
        <v>19</v>
      </c>
      <c r="N3" s="6" t="s">
        <v>1</v>
      </c>
    </row>
    <row r="4" spans="1:14" ht="12.75">
      <c r="A4" s="4" t="s">
        <v>2</v>
      </c>
      <c r="B4" s="18">
        <v>4</v>
      </c>
      <c r="C4" s="18">
        <v>63</v>
      </c>
      <c r="D4" s="18">
        <v>45</v>
      </c>
      <c r="E4" s="18">
        <v>98</v>
      </c>
      <c r="F4" s="19">
        <v>39</v>
      </c>
      <c r="G4" s="20">
        <v>59</v>
      </c>
      <c r="H4" s="20">
        <v>124</v>
      </c>
      <c r="I4" s="20">
        <v>24</v>
      </c>
      <c r="J4" s="20">
        <v>59</v>
      </c>
      <c r="K4" s="20">
        <v>70</v>
      </c>
      <c r="L4" s="20">
        <v>70</v>
      </c>
      <c r="M4" s="20">
        <v>165</v>
      </c>
      <c r="N4" s="5">
        <f>SUM(B4:M4)</f>
        <v>820</v>
      </c>
    </row>
    <row r="5" spans="1:14" ht="12.75">
      <c r="A5" s="4" t="s">
        <v>3</v>
      </c>
      <c r="B5" s="18">
        <v>8</v>
      </c>
      <c r="C5" s="18">
        <v>51</v>
      </c>
      <c r="D5" s="18">
        <v>79</v>
      </c>
      <c r="E5" s="18">
        <v>70</v>
      </c>
      <c r="F5" s="19">
        <v>17</v>
      </c>
      <c r="G5" s="20">
        <v>32</v>
      </c>
      <c r="H5" s="20">
        <v>67</v>
      </c>
      <c r="I5" s="20">
        <v>12</v>
      </c>
      <c r="J5" s="20">
        <v>74</v>
      </c>
      <c r="K5" s="20">
        <v>75</v>
      </c>
      <c r="L5" s="20">
        <v>35</v>
      </c>
      <c r="M5" s="20">
        <v>128</v>
      </c>
      <c r="N5" s="5">
        <f>SUM(B5:M5)</f>
        <v>648</v>
      </c>
    </row>
    <row r="6" spans="1:14" ht="12.75">
      <c r="A6" s="7" t="s">
        <v>6</v>
      </c>
      <c r="B6" s="21">
        <f>SUM(B4:B5)</f>
        <v>12</v>
      </c>
      <c r="C6" s="21">
        <f aca="true" t="shared" si="0" ref="C6:M6">SUM(C4:C5)</f>
        <v>114</v>
      </c>
      <c r="D6" s="21">
        <f t="shared" si="0"/>
        <v>124</v>
      </c>
      <c r="E6" s="21">
        <f t="shared" si="0"/>
        <v>168</v>
      </c>
      <c r="F6" s="21">
        <f t="shared" si="0"/>
        <v>56</v>
      </c>
      <c r="G6" s="21">
        <f t="shared" si="0"/>
        <v>91</v>
      </c>
      <c r="H6" s="21">
        <f t="shared" si="0"/>
        <v>191</v>
      </c>
      <c r="I6" s="21">
        <f t="shared" si="0"/>
        <v>36</v>
      </c>
      <c r="J6" s="21">
        <f t="shared" si="0"/>
        <v>133</v>
      </c>
      <c r="K6" s="21">
        <f t="shared" si="0"/>
        <v>145</v>
      </c>
      <c r="L6" s="21">
        <f t="shared" si="0"/>
        <v>105</v>
      </c>
      <c r="M6" s="21">
        <f t="shared" si="0"/>
        <v>293</v>
      </c>
      <c r="N6" s="5">
        <f>SUM(B6:M6)</f>
        <v>1468</v>
      </c>
    </row>
    <row r="7" spans="1:14" ht="12.75">
      <c r="A7" s="7"/>
      <c r="B7" s="21"/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9"/>
    </row>
    <row r="8" spans="1:14" ht="12.75">
      <c r="A8" s="4" t="s">
        <v>4</v>
      </c>
      <c r="B8" s="18">
        <v>31</v>
      </c>
      <c r="C8" s="18">
        <v>188</v>
      </c>
      <c r="D8" s="18">
        <v>86</v>
      </c>
      <c r="E8" s="18">
        <v>203</v>
      </c>
      <c r="F8" s="19">
        <v>93</v>
      </c>
      <c r="G8" s="20">
        <v>117</v>
      </c>
      <c r="H8" s="20">
        <v>283</v>
      </c>
      <c r="I8" s="20">
        <v>38</v>
      </c>
      <c r="J8" s="20">
        <v>201</v>
      </c>
      <c r="K8" s="20">
        <v>151</v>
      </c>
      <c r="L8" s="20">
        <v>162</v>
      </c>
      <c r="M8" s="20">
        <v>356</v>
      </c>
      <c r="N8" s="5">
        <f>SUM(B8:M8)</f>
        <v>1909</v>
      </c>
    </row>
    <row r="9" spans="1:14" ht="12.75">
      <c r="A9" s="4" t="s">
        <v>5</v>
      </c>
      <c r="B9" s="18">
        <v>13</v>
      </c>
      <c r="C9" s="18">
        <v>26</v>
      </c>
      <c r="D9" s="18">
        <v>17</v>
      </c>
      <c r="E9" s="18">
        <v>31</v>
      </c>
      <c r="F9" s="19">
        <v>17</v>
      </c>
      <c r="G9" s="20">
        <v>37</v>
      </c>
      <c r="H9" s="20">
        <v>61</v>
      </c>
      <c r="I9" s="20">
        <v>2</v>
      </c>
      <c r="J9" s="20">
        <v>22</v>
      </c>
      <c r="K9" s="20">
        <v>26</v>
      </c>
      <c r="L9" s="20">
        <v>12</v>
      </c>
      <c r="M9" s="20">
        <v>45</v>
      </c>
      <c r="N9" s="5">
        <f>SUM(B9:M9)</f>
        <v>309</v>
      </c>
    </row>
    <row r="10" spans="1:14" ht="12.75">
      <c r="A10" s="4" t="s">
        <v>20</v>
      </c>
      <c r="B10" s="18">
        <v>0</v>
      </c>
      <c r="C10" s="18">
        <v>13</v>
      </c>
      <c r="D10" s="18">
        <v>9</v>
      </c>
      <c r="E10" s="18">
        <v>20</v>
      </c>
      <c r="F10" s="19">
        <v>3</v>
      </c>
      <c r="G10" s="20">
        <v>5</v>
      </c>
      <c r="H10" s="20">
        <v>9</v>
      </c>
      <c r="I10" s="20">
        <v>0</v>
      </c>
      <c r="J10" s="20">
        <v>24</v>
      </c>
      <c r="K10" s="20">
        <v>4</v>
      </c>
      <c r="L10" s="20">
        <v>10</v>
      </c>
      <c r="M10" s="20">
        <v>18</v>
      </c>
      <c r="N10" s="5">
        <f>SUM(B10:M10)</f>
        <v>115</v>
      </c>
    </row>
    <row r="11" spans="1:14" ht="12.75">
      <c r="A11" s="7" t="s">
        <v>7</v>
      </c>
      <c r="B11" s="8">
        <f aca="true" t="shared" si="1" ref="B11:I11">SUM(B8:B10)</f>
        <v>44</v>
      </c>
      <c r="C11" s="8">
        <f t="shared" si="1"/>
        <v>227</v>
      </c>
      <c r="D11" s="8">
        <f t="shared" si="1"/>
        <v>112</v>
      </c>
      <c r="E11" s="8">
        <f t="shared" si="1"/>
        <v>254</v>
      </c>
      <c r="F11" s="8">
        <f t="shared" si="1"/>
        <v>113</v>
      </c>
      <c r="G11" s="8">
        <f t="shared" si="1"/>
        <v>159</v>
      </c>
      <c r="H11" s="8">
        <f t="shared" si="1"/>
        <v>353</v>
      </c>
      <c r="I11" s="8">
        <f t="shared" si="1"/>
        <v>40</v>
      </c>
      <c r="J11" s="8">
        <f>SUM(J8:J10)</f>
        <v>247</v>
      </c>
      <c r="K11" s="8">
        <f>SUM(K8:K10)</f>
        <v>181</v>
      </c>
      <c r="L11" s="8">
        <f>SUM(L8:L10)</f>
        <v>184</v>
      </c>
      <c r="M11" s="8">
        <f>SUM(M8:M10)</f>
        <v>419</v>
      </c>
      <c r="N11" s="5">
        <f>SUM(B11:M11)</f>
        <v>2333</v>
      </c>
    </row>
    <row r="12" spans="1:14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5"/>
    </row>
    <row r="13" spans="1:14" ht="12.75">
      <c r="A13" s="23" t="s">
        <v>21</v>
      </c>
      <c r="B13" s="24">
        <v>0</v>
      </c>
      <c r="C13" s="24">
        <v>14</v>
      </c>
      <c r="D13" s="24">
        <v>0</v>
      </c>
      <c r="E13" s="24">
        <v>1</v>
      </c>
      <c r="F13" s="24">
        <v>0</v>
      </c>
      <c r="G13" s="24">
        <v>2</v>
      </c>
      <c r="H13" s="24">
        <v>3</v>
      </c>
      <c r="I13" s="24">
        <v>3</v>
      </c>
      <c r="J13" s="24">
        <v>7</v>
      </c>
      <c r="K13" s="24">
        <v>2</v>
      </c>
      <c r="L13" s="24">
        <v>2</v>
      </c>
      <c r="M13" s="24">
        <v>4</v>
      </c>
      <c r="N13" s="5">
        <f>SUM(B13:M13)</f>
        <v>38</v>
      </c>
    </row>
    <row r="14" spans="1:14" ht="12.75">
      <c r="A14" s="7" t="s">
        <v>22</v>
      </c>
      <c r="B14" s="8">
        <f>SUM(B13)</f>
        <v>0</v>
      </c>
      <c r="C14" s="8">
        <f>SUM(C13)</f>
        <v>14</v>
      </c>
      <c r="D14" s="8">
        <f>SUM(D13)</f>
        <v>0</v>
      </c>
      <c r="E14" s="8">
        <f aca="true" t="shared" si="2" ref="E14:M14">SUM(E13)</f>
        <v>1</v>
      </c>
      <c r="F14" s="8">
        <f t="shared" si="2"/>
        <v>0</v>
      </c>
      <c r="G14" s="8">
        <f>SUM(G13)</f>
        <v>2</v>
      </c>
      <c r="H14" s="8">
        <f t="shared" si="2"/>
        <v>3</v>
      </c>
      <c r="I14" s="8">
        <f t="shared" si="2"/>
        <v>3</v>
      </c>
      <c r="J14" s="8">
        <f t="shared" si="2"/>
        <v>7</v>
      </c>
      <c r="K14" s="8">
        <f t="shared" si="2"/>
        <v>2</v>
      </c>
      <c r="L14" s="8">
        <f t="shared" si="2"/>
        <v>2</v>
      </c>
      <c r="M14" s="8">
        <f t="shared" si="2"/>
        <v>4</v>
      </c>
      <c r="N14" s="5">
        <f>SUM(B14:M14)</f>
        <v>38</v>
      </c>
    </row>
    <row r="15" spans="1:14" ht="12.75">
      <c r="A15" s="13" t="s">
        <v>1</v>
      </c>
      <c r="B15" s="14">
        <f aca="true" t="shared" si="3" ref="B15:M15">SUM(B6,B11,B14)</f>
        <v>56</v>
      </c>
      <c r="C15" s="14">
        <f t="shared" si="3"/>
        <v>355</v>
      </c>
      <c r="D15" s="14">
        <f t="shared" si="3"/>
        <v>236</v>
      </c>
      <c r="E15" s="14">
        <f t="shared" si="3"/>
        <v>423</v>
      </c>
      <c r="F15" s="14">
        <f t="shared" si="3"/>
        <v>169</v>
      </c>
      <c r="G15" s="14">
        <f t="shared" si="3"/>
        <v>252</v>
      </c>
      <c r="H15" s="14">
        <f t="shared" si="3"/>
        <v>547</v>
      </c>
      <c r="I15" s="14">
        <f t="shared" si="3"/>
        <v>79</v>
      </c>
      <c r="J15" s="14">
        <f t="shared" si="3"/>
        <v>387</v>
      </c>
      <c r="K15" s="14">
        <f t="shared" si="3"/>
        <v>328</v>
      </c>
      <c r="L15" s="14">
        <f t="shared" si="3"/>
        <v>291</v>
      </c>
      <c r="M15" s="14">
        <f t="shared" si="3"/>
        <v>716</v>
      </c>
      <c r="N15" s="17">
        <f>SUM(B15:M15)</f>
        <v>3839</v>
      </c>
    </row>
    <row r="17" spans="1:5" ht="12.75">
      <c r="A17" s="15"/>
      <c r="B17" s="15"/>
      <c r="C17" s="15"/>
      <c r="D17" s="15"/>
      <c r="E17" s="15"/>
    </row>
  </sheetData>
  <sheetProtection/>
  <mergeCells count="1">
    <mergeCell ref="A1:O1"/>
  </mergeCells>
  <printOptions/>
  <pageMargins left="0.75" right="0.75" top="1" bottom="1" header="0.5" footer="0.5"/>
  <pageSetup orientation="portrait" paperSize="9"/>
  <ignoredErrors>
    <ignoredError sqref="B6 C6:M6 M11:N11 N4:N10 N14:N15 B15:M15 B11:L11 N12:N13 B14:M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Smith, Veronica</cp:lastModifiedBy>
  <dcterms:created xsi:type="dcterms:W3CDTF">2009-11-25T19:08:09Z</dcterms:created>
  <dcterms:modified xsi:type="dcterms:W3CDTF">2015-01-13T17:00:02Z</dcterms:modified>
  <cp:category/>
  <cp:version/>
  <cp:contentType/>
  <cp:contentStatus/>
</cp:coreProperties>
</file>